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5546" tabRatio="610" activeTab="0"/>
  </bookViews>
  <sheets>
    <sheet name="PROYECTOS" sheetId="1" r:id="rId1"/>
  </sheets>
  <definedNames>
    <definedName name="_xlnm.Print_Area" localSheetId="0">'PROYECTOS'!$A$1:$J$56</definedName>
  </definedNames>
  <calcPr fullCalcOnLoad="1"/>
</workbook>
</file>

<file path=xl/comments1.xml><?xml version="1.0" encoding="utf-8"?>
<comments xmlns="http://schemas.openxmlformats.org/spreadsheetml/2006/main">
  <authors>
    <author>PwC</author>
    <author>Liliana Lamprea</author>
  </authors>
  <commentList>
    <comment ref="B8" authorId="0">
      <text>
        <r>
          <rPr>
            <sz val="10"/>
            <rFont val="Tahoma"/>
            <family val="2"/>
          </rPr>
          <t>Corresponde al nombre a o la expresión que identifica el indicador</t>
        </r>
      </text>
    </comment>
    <comment ref="H10" authorId="0">
      <text>
        <r>
          <rPr>
            <sz val="10"/>
            <rFont val="Tahoma"/>
            <family val="2"/>
          </rPr>
          <t>Permite determinar si el indicador está asociado con el objetivo del procesos y cuál es la intención de su medición?</t>
        </r>
        <r>
          <rPr>
            <sz val="8"/>
            <rFont val="Tahoma"/>
            <family val="2"/>
          </rPr>
          <t xml:space="preserve">
</t>
        </r>
      </text>
    </comment>
    <comment ref="H12" authorId="0">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H13" authorId="0">
      <text>
        <r>
          <rPr>
            <sz val="10"/>
            <rFont val="Tahoma"/>
            <family val="2"/>
          </rPr>
          <t>Cada cuánto tiempo debe ser calculado el indicador?
Con qué frecuencia?.
Esta puede ser:  anual, trimestral, mensual, diaria, etc.</t>
        </r>
        <r>
          <rPr>
            <sz val="8"/>
            <rFont val="Tahoma"/>
            <family val="2"/>
          </rPr>
          <t xml:space="preserve">
</t>
        </r>
      </text>
    </comment>
    <comment ref="H14" authorId="0">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0" authorId="0">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0">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B12" authorId="0">
      <text>
        <r>
          <rPr>
            <sz val="9"/>
            <rFont val="Tahoma"/>
            <family val="2"/>
          </rPr>
          <t>Defina la fórmula  que se debe utilizar para la medición del indicador, teniendo en cuenta la definición de las variables, realizada en la parte superior.</t>
        </r>
      </text>
    </comment>
    <comment ref="B13" authorId="0">
      <text>
        <r>
          <rPr>
            <sz val="10"/>
            <rFont val="Tahoma"/>
            <family val="2"/>
          </rPr>
          <t>Cuáles entidades externas o dependencias del Instituto son las encargadas del procesamiento y divulgación de la información insumo para el cálculo del indicador?</t>
        </r>
      </text>
    </comment>
    <comment ref="B14" authorId="0">
      <text>
        <r>
          <rPr>
            <sz val="10"/>
            <rFont val="Tahoma"/>
            <family val="2"/>
          </rPr>
          <t>Responsable de obtener la medición del indicador.
Se debe colocar el CARGO.</t>
        </r>
      </text>
    </comment>
    <comment ref="B15" authorId="0">
      <text>
        <r>
          <rPr>
            <sz val="8"/>
            <rFont val="Tahoma"/>
            <family val="2"/>
          </rPr>
          <t>Medición, comportamiento o estimación del indicador al inicio del periodo de medición. Generalmente corresponde al valor obtenido en el año anterior.</t>
        </r>
      </text>
    </comment>
    <comment ref="F15" authorId="0">
      <text>
        <r>
          <rPr>
            <sz val="8"/>
            <rFont val="Tahoma"/>
            <family val="2"/>
          </rPr>
          <t>Objetivo propuesto para el indicador, para indicadores estratégicos debe involucrar meta anual según Plan Indicativo</t>
        </r>
      </text>
    </comment>
    <comment ref="B7" authorId="1">
      <text>
        <r>
          <rPr>
            <sz val="9"/>
            <rFont val="Tahoma"/>
            <family val="2"/>
          </rPr>
          <t xml:space="preserve">Nombre del proceso al que pertenece el indicador
</t>
        </r>
      </text>
    </comment>
    <comment ref="H11" authorId="0">
      <text>
        <r>
          <rPr>
            <sz val="10"/>
            <rFont val="Tahoma"/>
            <family val="2"/>
          </rPr>
          <t xml:space="preserve">Cuáles son las variables que componen el indicador?
Realice la definición de cada una de estas variables </t>
        </r>
        <r>
          <rPr>
            <sz val="8"/>
            <rFont val="Tahoma"/>
            <family val="2"/>
          </rPr>
          <t xml:space="preserve">
</t>
        </r>
      </text>
    </comment>
    <comment ref="A23" authorId="1">
      <text>
        <r>
          <rPr>
            <sz val="9"/>
            <rFont val="Tahoma"/>
            <family val="2"/>
          </rPr>
          <t xml:space="preserve">Fecha en la que se realiza la medición del indicador
</t>
        </r>
      </text>
    </comment>
    <comment ref="B23" authorId="1">
      <text>
        <r>
          <rPr>
            <sz val="9"/>
            <rFont val="Tahoma"/>
            <family val="2"/>
          </rPr>
          <t xml:space="preserve">Meta establecida para el indicador, en el periodo objeto de seguuimiento
</t>
        </r>
      </text>
    </comment>
    <comment ref="C23" authorId="1">
      <text>
        <r>
          <rPr>
            <sz val="8"/>
            <rFont val="Tahoma"/>
            <family val="2"/>
          </rPr>
          <t>Cálculo del indicador, para el periodo objeto de seguimiento.
Recuerde que debe sombrear esta casilla de acuerdo con las convenciones del Rango de Evaluación.</t>
        </r>
      </text>
    </comment>
    <comment ref="E23" authorId="1">
      <text>
        <r>
          <rPr>
            <sz val="9"/>
            <rFont val="Tahoma"/>
            <family val="2"/>
          </rPr>
          <t xml:space="preserve">Realizar las anotaciones que se consideren importantes frente al resultado obtenido
</t>
        </r>
      </text>
    </comment>
    <comment ref="G23" authorId="1">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1">
      <text>
        <r>
          <rPr>
            <sz val="9"/>
            <rFont val="Tahoma"/>
            <family val="2"/>
          </rPr>
          <t xml:space="preserve">Cargo del responsable o responsables de implementar las acciones propuestas.
</t>
        </r>
      </text>
    </comment>
    <comment ref="J23" authorId="1">
      <text>
        <r>
          <rPr>
            <sz val="9"/>
            <rFont val="Tahoma"/>
            <family val="2"/>
          </rPr>
          <t xml:space="preserve">Fecha o plazo establecido para la implementación de las acciones propuestas
</t>
        </r>
      </text>
    </comment>
    <comment ref="D23" authorId="1">
      <text>
        <r>
          <rPr>
            <sz val="9"/>
            <rFont val="Tahoma"/>
            <family val="2"/>
          </rPr>
          <t xml:space="preserve">% de cumplimiento del indicador, teniendo en cuenta la meta y el resultado obtenido de la medición del indicador
</t>
        </r>
      </text>
    </comment>
    <comment ref="G15" authorId="1">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I7" authorId="1">
      <text>
        <r>
          <rPr>
            <sz val="9"/>
            <rFont val="Tahoma"/>
            <family val="2"/>
          </rPr>
          <t xml:space="preserve">Seleccionar si el indicador es de EFICACIA, EFICIENCIA O EFECTIVIDAD
</t>
        </r>
      </text>
    </comment>
    <comment ref="I8" authorId="1">
      <text>
        <r>
          <rPr>
            <sz val="9"/>
            <rFont val="Tahoma"/>
            <family val="2"/>
          </rPr>
          <t xml:space="preserve">Definir si el indicador hace parte del Tablero General de Indicadores del SIG o es un indicador de manejo interno del proceso
</t>
        </r>
      </text>
    </comment>
  </commentList>
</comments>
</file>

<file path=xl/sharedStrings.xml><?xml version="1.0" encoding="utf-8"?>
<sst xmlns="http://schemas.openxmlformats.org/spreadsheetml/2006/main" count="100" uniqueCount="67">
  <si>
    <t>Nombre del indicador</t>
  </si>
  <si>
    <t>Objetivo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</si>
  <si>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</si>
  <si>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</si>
  <si>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</si>
  <si>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</si>
  <si>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</si>
  <si>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</si>
  <si>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</si>
  <si>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</si>
  <si>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</si>
  <si>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</si>
  <si>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</si>
  <si>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</si>
  <si>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</si>
  <si>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</si>
  <si>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</si>
  <si>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</si>
  <si>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</si>
  <si>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</si>
  <si>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</si>
  <si>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</si>
  <si>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</si>
  <si>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</si>
  <si>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</si>
  <si>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</si>
  <si>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</si>
  <si>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</si>
  <si>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</si>
  <si>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</si>
  <si>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</si>
  <si>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</si>
  <si>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</si>
  <si>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</si>
  <si>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</si>
  <si>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</si>
  <si>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</si>
  <si>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</si>
  <si>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</si>
  <si>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</si>
  <si>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</si>
  <si>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</si>
  <si>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</si>
  <si>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</si>
  <si>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</si>
  <si>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</si>
  <si>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SI ES PERTINENTE</t>
  </si>
  <si>
    <t>PORCENTAJE</t>
  </si>
  <si>
    <t>LA INFORMACIÓN SERÁ RECOPILADA DE LAS BASES DE DATOS EXISTENTES EN EL ÁREA DE DIRECCIÓN TECNICA</t>
  </si>
  <si>
    <t>INFORMACION SUMINISTRADA POR LOS CONTRATISTAS DE ÁREA DE DIRECCIÓN TECNICA</t>
  </si>
  <si>
    <t>&gt; 61%</t>
  </si>
  <si>
    <t>% NO de Cumplim.</t>
  </si>
  <si>
    <t>ND</t>
  </si>
  <si>
    <t>DIRECTOR TECNICO</t>
  </si>
  <si>
    <t>director tecnico</t>
  </si>
  <si>
    <t>Noviembre 30 de 2021</t>
  </si>
  <si>
    <t>GESTIÓN Y DESARROLLO DE PROYECTOS</t>
  </si>
  <si>
    <t>PROYECTOS EN FORMULACION</t>
  </si>
  <si>
    <t>PR=PROYECTOS RADICADOS                                                      PV=PROYECTOS VIABILIZADOS</t>
  </si>
  <si>
    <t>CONTRATISTA DE APOYO AL PROCESO DE FORMULACION DE PROYECTOS, CON EL APOYO DEL EQUIPO DE DIRECCIÓN TECNICA QUE VISITA LOS MUNICIPIOS VINCULADOS AL PDA</t>
  </si>
  <si>
    <t>CONOCER EL PORCENTAJE DE PROYECTOS RADICADOS Y VUABILIZADOS ANTE VENTANILLA DEPARTAMENTAL Y/O NACIONAL</t>
  </si>
  <si>
    <t>PV/PR*100</t>
  </si>
  <si>
    <t>En comité de formulacion de proyectos se expone que la viabilizacion de proyectos ha sido compleja debido a inconenientes del cumplimiento de la lista de cheque por parte de la ventanilla departamental y nacional</t>
  </si>
  <si>
    <t>Trabajar en forma sincronizada con los municipios que radican proyectos para que junto con contratistas del area técnica de la EDAT S.A. se trabaje articuladamente en pro de avanazar con las observaciones presentadas por parta de ventanilla departamental y nacional en busca de la viabilizacion tecnica de los proyectos.</t>
  </si>
  <si>
    <t>SEMESTRAL</t>
  </si>
  <si>
    <t>&lt; o = 35%</t>
  </si>
  <si>
    <t>36% - 60%</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</si>
</sst>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 numFmtId="219" formatCode="[$-240A]dddd\,\ d\ &quot;de&quot;\ mmmm\ &quot;de&quot;\ yyyy"/>
    <numFmt numFmtId="220" formatCode="[$-240A]h:mm:ss\ AM/PM"/>
  </numFmts>
  <fonts count="58">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b/>
      <sz val="11"/>
      <color indexed="8"/>
      <name val="Arial"/>
      <family val="2"/>
    </font>
    <font>
      <b/>
      <sz val="14"/>
      <color indexed="8"/>
      <name val="Calibri"/>
      <family val="2"/>
    </font>
    <font>
      <sz val="7.55"/>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indexed="22"/>
        <bgColor indexed="64"/>
      </patternFill>
    </fill>
    <fill>
      <patternFill patternType="solid">
        <fgColor theme="0" tint="-0.34997999668121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06">
    <xf numFmtId="0" fontId="0" fillId="0" borderId="0" xfId="0"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5"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5" xfId="0" applyNumberFormat="1" applyFont="1" applyFill="1" applyBorder="1" applyAlignment="1">
      <alignment horizontal="center" vertical="center" wrapText="1"/>
    </xf>
    <xf numFmtId="9" fontId="0" fillId="36" borderId="16" xfId="0" applyNumberFormat="1" applyFont="1" applyFill="1" applyBorder="1" applyAlignment="1">
      <alignment horizontal="center" vertical="center" wrapText="1"/>
    </xf>
    <xf numFmtId="0" fontId="10" fillId="4" borderId="15" xfId="0" applyFont="1" applyFill="1" applyBorder="1" applyAlignment="1">
      <alignment horizontal="center" vertical="center" wrapText="1"/>
    </xf>
    <xf numFmtId="14" fontId="14" fillId="0" borderId="28" xfId="0" applyNumberFormat="1" applyFont="1" applyBorder="1" applyAlignment="1">
      <alignment horizontal="center" vertical="center" wrapText="1"/>
    </xf>
    <xf numFmtId="3" fontId="14" fillId="0" borderId="15" xfId="49" applyNumberFormat="1" applyFont="1" applyBorder="1" applyAlignment="1">
      <alignment horizontal="center" vertical="center" wrapText="1"/>
    </xf>
    <xf numFmtId="9" fontId="14" fillId="0" borderId="15" xfId="55"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56" fillId="0" borderId="32"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24" xfId="0" applyFont="1" applyBorder="1" applyAlignment="1">
      <alignment horizontal="center" vertical="center" wrapText="1"/>
    </xf>
    <xf numFmtId="0" fontId="14" fillId="0" borderId="28" xfId="0" applyNumberFormat="1" applyFont="1" applyBorder="1" applyAlignment="1">
      <alignment horizontal="center" vertical="center" wrapText="1"/>
    </xf>
    <xf numFmtId="9" fontId="14" fillId="35" borderId="15" xfId="55" applyFont="1" applyFill="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37" borderId="11" xfId="0" applyFont="1" applyFill="1" applyBorder="1" applyAlignment="1">
      <alignment horizontal="center" vertical="center" wrapText="1"/>
    </xf>
    <xf numFmtId="0" fontId="10" fillId="37" borderId="19" xfId="0" applyFont="1" applyFill="1" applyBorder="1" applyAlignment="1">
      <alignment horizontal="center" vertical="center" wrapText="1"/>
    </xf>
    <xf numFmtId="0" fontId="10" fillId="37" borderId="20"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 fillId="38" borderId="39" xfId="0" applyFont="1" applyFill="1" applyBorder="1" applyAlignment="1">
      <alignment horizontal="center" vertical="center" wrapText="1"/>
    </xf>
    <xf numFmtId="0" fontId="2" fillId="38" borderId="40" xfId="0" applyFont="1" applyFill="1" applyBorder="1" applyAlignment="1">
      <alignment horizontal="center" vertical="center" wrapText="1"/>
    </xf>
    <xf numFmtId="0" fontId="2" fillId="38" borderId="41"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4" fillId="0" borderId="15"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9" fontId="9" fillId="35" borderId="13" xfId="0" applyNumberFormat="1"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7" xfId="0" applyFont="1" applyBorder="1" applyAlignment="1">
      <alignment horizontal="center" vertical="center" wrapText="1"/>
    </xf>
    <xf numFmtId="0" fontId="2" fillId="37" borderId="11"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2" fillId="37" borderId="48"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49"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4" xfId="0" applyFont="1" applyBorder="1" applyAlignment="1">
      <alignment horizontal="center" vertical="center" wrapText="1"/>
    </xf>
    <xf numFmtId="0" fontId="10" fillId="4" borderId="15"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9" fontId="9" fillId="0" borderId="15" xfId="55" applyFont="1" applyBorder="1" applyAlignment="1">
      <alignment horizontal="center" vertical="center" wrapText="1"/>
    </xf>
    <xf numFmtId="0" fontId="0" fillId="0" borderId="54" xfId="0" applyFont="1" applyBorder="1" applyAlignment="1">
      <alignment horizontal="center" vertical="center" wrapText="1"/>
    </xf>
    <xf numFmtId="0" fontId="2" fillId="37" borderId="34" xfId="0"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38" borderId="39" xfId="0" applyFont="1" applyFill="1" applyBorder="1" applyAlignment="1">
      <alignment horizontal="center" vertical="center" wrapText="1"/>
    </xf>
    <xf numFmtId="0" fontId="10" fillId="38" borderId="40" xfId="0" applyFont="1" applyFill="1" applyBorder="1" applyAlignment="1">
      <alignment horizontal="center" vertical="center" wrapText="1"/>
    </xf>
    <xf numFmtId="0" fontId="10" fillId="38" borderId="41"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475"/>
        </c:manualLayout>
      </c:layout>
      <c:spPr>
        <a:noFill/>
        <a:ln>
          <a:noFill/>
        </a:ln>
      </c:spPr>
    </c:title>
    <c:plotArea>
      <c:layout>
        <c:manualLayout>
          <c:xMode val="edge"/>
          <c:yMode val="edge"/>
          <c:x val="0.002"/>
          <c:y val="0.06525"/>
          <c:w val="0.89675"/>
          <c:h val="0.94275"/>
        </c:manualLayout>
      </c:layout>
      <c:barChart>
        <c:barDir val="col"/>
        <c:grouping val="clustered"/>
        <c:varyColors val="0"/>
        <c:ser>
          <c:idx val="0"/>
          <c:order val="0"/>
          <c:tx>
            <c:strRef>
              <c:f>PROYECTOS!$B$23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PROYECTOS!$A$24:$A$28</c:f>
              <c:numCache/>
            </c:numRef>
          </c:cat>
          <c:val>
            <c:numRef>
              <c:f>PROYECTOS!$B$24:$B$28</c:f>
              <c:numCache/>
            </c:numRef>
          </c:val>
        </c:ser>
        <c:ser>
          <c:idx val="1"/>
          <c:order val="1"/>
          <c:tx>
            <c:strRef>
              <c:f>PROYECTOS!$D$23</c:f>
              <c:strCache>
                <c:ptCount val="1"/>
                <c:pt idx="0">
                  <c:v>% NO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PROYECTOS!$A$24:$A$28</c:f>
              <c:numCache/>
            </c:numRef>
          </c:cat>
          <c:val>
            <c:numRef>
              <c:f>PROYECTOS!$D$24:$D$28</c:f>
              <c:numCache/>
            </c:numRef>
          </c:val>
        </c:ser>
        <c:gapWidth val="219"/>
        <c:axId val="64189510"/>
        <c:axId val="40834679"/>
      </c:barChart>
      <c:catAx>
        <c:axId val="64189510"/>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834679"/>
        <c:crosses val="autoZero"/>
        <c:auto val="1"/>
        <c:lblOffset val="100"/>
        <c:tickLblSkip val="1"/>
        <c:noMultiLvlLbl val="0"/>
      </c:catAx>
      <c:valAx>
        <c:axId val="4083467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4189510"/>
        <c:crossesAt val="1"/>
        <c:crossBetween val="between"/>
        <c:dispUnits/>
      </c:valAx>
      <c:spPr>
        <a:noFill/>
        <a:ln>
          <a:noFill/>
        </a:ln>
      </c:spPr>
    </c:plotArea>
    <c:legend>
      <c:legendPos val="r"/>
      <c:layout>
        <c:manualLayout>
          <c:xMode val="edge"/>
          <c:yMode val="edge"/>
          <c:x val="0.43275"/>
          <c:y val="0.9455"/>
          <c:w val="0.1335"/>
          <c:h val="0.042"/>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33</xdr:row>
      <xdr:rowOff>38100</xdr:rowOff>
    </xdr:from>
    <xdr:to>
      <xdr:col>9</xdr:col>
      <xdr:colOff>742950</xdr:colOff>
      <xdr:row>54</xdr:row>
      <xdr:rowOff>123825</xdr:rowOff>
    </xdr:to>
    <xdr:graphicFrame>
      <xdr:nvGraphicFramePr>
        <xdr:cNvPr id="2" name="Gráfico 1"/>
        <xdr:cNvGraphicFramePr/>
      </xdr:nvGraphicFramePr>
      <xdr:xfrm>
        <a:off x="466725" y="19459575"/>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267825"/>
          <a:ext cx="1162050" cy="723900"/>
        </a:xfrm>
        <a:prstGeom prst="rect">
          <a:avLst/>
        </a:prstGeom>
        <a:noFill/>
        <a:ln w="9525" cmpd="sng">
          <a:noFill/>
        </a:ln>
      </xdr:spPr>
    </xdr:pic>
    <xdr:clientData/>
  </xdr:twoCellAnchor>
  <xdr:twoCellAnchor editAs="oneCell">
    <xdr:from>
      <xdr:col>0</xdr:col>
      <xdr:colOff>76200</xdr:colOff>
      <xdr:row>29</xdr:row>
      <xdr:rowOff>104775</xdr:rowOff>
    </xdr:from>
    <xdr:to>
      <xdr:col>0</xdr:col>
      <xdr:colOff>1238250</xdr:colOff>
      <xdr:row>31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078450"/>
          <a:ext cx="11620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6"/>
  <sheetViews>
    <sheetView tabSelected="1" zoomScale="75" zoomScaleNormal="75" zoomScaleSheetLayoutView="70" zoomScalePageLayoutView="0" workbookViewId="0" topLeftCell="A1">
      <selection activeCell="B2" sqref="B2:I3"/>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79"/>
      <c r="B1" s="80"/>
      <c r="C1" s="80"/>
      <c r="D1" s="80"/>
      <c r="E1" s="80"/>
      <c r="F1" s="80"/>
      <c r="G1" s="80"/>
      <c r="H1" s="80"/>
      <c r="I1" s="80"/>
      <c r="J1" s="81"/>
      <c r="K1" s="1" t="s">
        <v>13</v>
      </c>
      <c r="L1" s="1" t="s">
        <v>16</v>
      </c>
      <c r="M1" s="1" t="s">
        <v>19</v>
      </c>
      <c r="P1" s="15" t="s">
        <v>34</v>
      </c>
    </row>
    <row r="2" spans="1:16" ht="24" customHeight="1">
      <c r="A2" s="59"/>
      <c r="B2" s="73" t="s">
        <v>44</v>
      </c>
      <c r="C2" s="74"/>
      <c r="D2" s="74"/>
      <c r="E2" s="74"/>
      <c r="F2" s="74"/>
      <c r="G2" s="74"/>
      <c r="H2" s="74"/>
      <c r="I2" s="75"/>
      <c r="J2" s="45" t="s">
        <v>43</v>
      </c>
      <c r="K2" s="1" t="s">
        <v>14</v>
      </c>
      <c r="L2" s="1" t="s">
        <v>17</v>
      </c>
      <c r="M2" s="1" t="s">
        <v>20</v>
      </c>
      <c r="P2" s="15" t="s">
        <v>35</v>
      </c>
    </row>
    <row r="3" spans="1:16" ht="24" customHeight="1">
      <c r="A3" s="60"/>
      <c r="B3" s="76"/>
      <c r="C3" s="77"/>
      <c r="D3" s="77"/>
      <c r="E3" s="77"/>
      <c r="F3" s="77"/>
      <c r="G3" s="77"/>
      <c r="H3" s="77"/>
      <c r="I3" s="78"/>
      <c r="J3" s="46" t="s">
        <v>41</v>
      </c>
      <c r="K3" s="1" t="s">
        <v>15</v>
      </c>
      <c r="L3" s="1"/>
      <c r="M3" s="1" t="s">
        <v>21</v>
      </c>
      <c r="P3" s="15" t="s">
        <v>36</v>
      </c>
    </row>
    <row r="4" spans="1:16" ht="28.5" customHeight="1" thickBot="1">
      <c r="A4" s="61"/>
      <c r="B4" s="50" t="s">
        <v>45</v>
      </c>
      <c r="C4" s="51"/>
      <c r="D4" s="51"/>
      <c r="E4" s="51"/>
      <c r="F4" s="51"/>
      <c r="G4" s="51"/>
      <c r="H4" s="51"/>
      <c r="I4" s="52"/>
      <c r="J4" s="47" t="s">
        <v>42</v>
      </c>
      <c r="M4" s="1" t="s">
        <v>22</v>
      </c>
      <c r="P4" s="15" t="s">
        <v>16</v>
      </c>
    </row>
    <row r="5" spans="1:16" ht="12.75" customHeight="1" thickBot="1">
      <c r="A5" s="5"/>
      <c r="B5" s="9"/>
      <c r="C5" s="9"/>
      <c r="D5" s="9"/>
      <c r="E5" s="9"/>
      <c r="F5" s="9"/>
      <c r="G5" s="9"/>
      <c r="H5" s="9"/>
      <c r="I5" s="9"/>
      <c r="J5" s="10"/>
      <c r="M5" s="1"/>
      <c r="P5" s="15" t="s">
        <v>17</v>
      </c>
    </row>
    <row r="6" spans="1:10" ht="27" customHeight="1" thickBot="1">
      <c r="A6" s="101" t="s">
        <v>40</v>
      </c>
      <c r="B6" s="102"/>
      <c r="C6" s="102"/>
      <c r="D6" s="102"/>
      <c r="E6" s="102"/>
      <c r="F6" s="102"/>
      <c r="G6" s="102"/>
      <c r="H6" s="102"/>
      <c r="I6" s="102"/>
      <c r="J6" s="103"/>
    </row>
    <row r="7" spans="1:13" s="4" customFormat="1" ht="33.75" customHeight="1">
      <c r="A7" s="25" t="s">
        <v>26</v>
      </c>
      <c r="B7" s="85" t="s">
        <v>56</v>
      </c>
      <c r="C7" s="85"/>
      <c r="D7" s="85"/>
      <c r="E7" s="85"/>
      <c r="F7" s="85"/>
      <c r="G7" s="85"/>
      <c r="H7" s="85"/>
      <c r="I7" s="27" t="s">
        <v>33</v>
      </c>
      <c r="J7" s="13" t="s">
        <v>34</v>
      </c>
      <c r="M7" s="8"/>
    </row>
    <row r="8" spans="1:13" s="4" customFormat="1" ht="33.75" customHeight="1" thickBot="1">
      <c r="A8" s="26" t="s">
        <v>0</v>
      </c>
      <c r="B8" s="56" t="s">
        <v>57</v>
      </c>
      <c r="C8" s="57"/>
      <c r="D8" s="57"/>
      <c r="E8" s="57"/>
      <c r="F8" s="57"/>
      <c r="G8" s="57"/>
      <c r="H8" s="58"/>
      <c r="I8" s="28" t="s">
        <v>37</v>
      </c>
      <c r="J8" s="14" t="s">
        <v>16</v>
      </c>
      <c r="M8" s="8"/>
    </row>
    <row r="9" spans="1:10" ht="13.5" thickBot="1">
      <c r="A9" s="62"/>
      <c r="B9" s="63"/>
      <c r="C9" s="63"/>
      <c r="D9" s="63"/>
      <c r="E9" s="63"/>
      <c r="F9" s="63"/>
      <c r="G9" s="63"/>
      <c r="H9" s="63"/>
      <c r="I9" s="63"/>
      <c r="J9" s="64"/>
    </row>
    <row r="10" spans="1:10" ht="69.75" customHeight="1">
      <c r="A10" s="25" t="s">
        <v>1</v>
      </c>
      <c r="B10" s="67" t="s">
        <v>60</v>
      </c>
      <c r="C10" s="68"/>
      <c r="D10" s="68"/>
      <c r="E10" s="68"/>
      <c r="F10" s="90"/>
      <c r="G10" s="27" t="s">
        <v>30</v>
      </c>
      <c r="H10" s="67" t="s">
        <v>46</v>
      </c>
      <c r="I10" s="68"/>
      <c r="J10" s="69"/>
    </row>
    <row r="11" spans="1:10" ht="81" customHeight="1">
      <c r="A11" s="29" t="s">
        <v>2</v>
      </c>
      <c r="B11" s="91" t="s">
        <v>47</v>
      </c>
      <c r="C11" s="92"/>
      <c r="D11" s="92"/>
      <c r="E11" s="92"/>
      <c r="F11" s="93"/>
      <c r="G11" s="30" t="s">
        <v>3</v>
      </c>
      <c r="H11" s="91" t="s">
        <v>58</v>
      </c>
      <c r="I11" s="92"/>
      <c r="J11" s="95"/>
    </row>
    <row r="12" spans="1:10" ht="103.5" customHeight="1">
      <c r="A12" s="29" t="s">
        <v>4</v>
      </c>
      <c r="B12" s="91" t="s">
        <v>61</v>
      </c>
      <c r="C12" s="92"/>
      <c r="D12" s="92"/>
      <c r="E12" s="92"/>
      <c r="F12" s="93"/>
      <c r="G12" s="39" t="s">
        <v>5</v>
      </c>
      <c r="H12" s="91" t="s">
        <v>48</v>
      </c>
      <c r="I12" s="92"/>
      <c r="J12" s="95"/>
    </row>
    <row r="13" spans="1:10" ht="69.75" customHeight="1">
      <c r="A13" s="29" t="s">
        <v>6</v>
      </c>
      <c r="B13" s="91" t="s">
        <v>49</v>
      </c>
      <c r="C13" s="92"/>
      <c r="D13" s="92"/>
      <c r="E13" s="92"/>
      <c r="F13" s="93"/>
      <c r="G13" s="30" t="s">
        <v>7</v>
      </c>
      <c r="H13" s="104" t="s">
        <v>64</v>
      </c>
      <c r="I13" s="104"/>
      <c r="J13" s="105"/>
    </row>
    <row r="14" spans="1:18" ht="69.75" customHeight="1">
      <c r="A14" s="29" t="s">
        <v>8</v>
      </c>
      <c r="B14" s="91" t="s">
        <v>59</v>
      </c>
      <c r="C14" s="92"/>
      <c r="D14" s="92"/>
      <c r="E14" s="92"/>
      <c r="F14" s="93"/>
      <c r="G14" s="30" t="s">
        <v>9</v>
      </c>
      <c r="H14" s="104" t="s">
        <v>53</v>
      </c>
      <c r="I14" s="104"/>
      <c r="J14" s="105"/>
      <c r="P14" s="4"/>
      <c r="Q14" s="4"/>
      <c r="R14" s="4"/>
    </row>
    <row r="15" spans="1:18" ht="23.25" customHeight="1">
      <c r="A15" s="65" t="s">
        <v>25</v>
      </c>
      <c r="B15" s="70" t="s">
        <v>52</v>
      </c>
      <c r="C15" s="71"/>
      <c r="D15" s="87" t="s">
        <v>10</v>
      </c>
      <c r="E15" s="87"/>
      <c r="F15" s="94">
        <v>0.35</v>
      </c>
      <c r="G15" s="99" t="s">
        <v>18</v>
      </c>
      <c r="H15" s="11" t="s">
        <v>27</v>
      </c>
      <c r="I15" s="11" t="s">
        <v>28</v>
      </c>
      <c r="J15" s="12" t="s">
        <v>29</v>
      </c>
      <c r="P15" s="3"/>
      <c r="Q15" s="3"/>
      <c r="R15" s="3"/>
    </row>
    <row r="16" spans="1:18" ht="51" customHeight="1">
      <c r="A16" s="65"/>
      <c r="B16" s="72"/>
      <c r="C16" s="72"/>
      <c r="D16" s="87"/>
      <c r="E16" s="87"/>
      <c r="F16" s="94"/>
      <c r="G16" s="100"/>
      <c r="H16" s="36" t="s">
        <v>50</v>
      </c>
      <c r="I16" s="37" t="s">
        <v>66</v>
      </c>
      <c r="J16" s="38" t="s">
        <v>65</v>
      </c>
      <c r="P16" s="3"/>
      <c r="Q16" s="3"/>
      <c r="R16" s="3"/>
    </row>
    <row r="17" spans="1:10" ht="13.5" thickBot="1">
      <c r="A17" s="96"/>
      <c r="B17" s="97"/>
      <c r="C17" s="97"/>
      <c r="D17" s="97"/>
      <c r="E17" s="97"/>
      <c r="F17" s="97"/>
      <c r="G17" s="97"/>
      <c r="H17" s="97"/>
      <c r="I17" s="97"/>
      <c r="J17" s="98"/>
    </row>
    <row r="18" spans="1:10" ht="13.5" thickBot="1">
      <c r="A18" s="82"/>
      <c r="B18" s="83"/>
      <c r="C18" s="83"/>
      <c r="D18" s="83"/>
      <c r="E18" s="83"/>
      <c r="F18" s="83"/>
      <c r="G18" s="83"/>
      <c r="H18" s="83"/>
      <c r="I18" s="83"/>
      <c r="J18" s="84"/>
    </row>
    <row r="19" spans="1:16" ht="24" customHeight="1">
      <c r="A19" s="59"/>
      <c r="B19" s="73" t="s">
        <v>44</v>
      </c>
      <c r="C19" s="74"/>
      <c r="D19" s="74"/>
      <c r="E19" s="74"/>
      <c r="F19" s="74"/>
      <c r="G19" s="74"/>
      <c r="H19" s="74"/>
      <c r="I19" s="75"/>
      <c r="J19" s="45" t="s">
        <v>43</v>
      </c>
      <c r="K19" s="1" t="s">
        <v>14</v>
      </c>
      <c r="L19" s="1" t="s">
        <v>17</v>
      </c>
      <c r="M19" s="1" t="s">
        <v>20</v>
      </c>
      <c r="P19" s="15" t="s">
        <v>35</v>
      </c>
    </row>
    <row r="20" spans="1:16" ht="24" customHeight="1">
      <c r="A20" s="60"/>
      <c r="B20" s="76"/>
      <c r="C20" s="77"/>
      <c r="D20" s="77"/>
      <c r="E20" s="77"/>
      <c r="F20" s="77"/>
      <c r="G20" s="77"/>
      <c r="H20" s="77"/>
      <c r="I20" s="78"/>
      <c r="J20" s="46" t="s">
        <v>41</v>
      </c>
      <c r="K20" s="1" t="s">
        <v>15</v>
      </c>
      <c r="L20" s="1"/>
      <c r="M20" s="1" t="s">
        <v>21</v>
      </c>
      <c r="P20" s="15" t="s">
        <v>36</v>
      </c>
    </row>
    <row r="21" spans="1:16" ht="32.25" customHeight="1" thickBot="1">
      <c r="A21" s="61"/>
      <c r="B21" s="50" t="s">
        <v>45</v>
      </c>
      <c r="C21" s="51"/>
      <c r="D21" s="51"/>
      <c r="E21" s="51"/>
      <c r="F21" s="51"/>
      <c r="G21" s="51"/>
      <c r="H21" s="51"/>
      <c r="I21" s="52"/>
      <c r="J21" s="47" t="s">
        <v>42</v>
      </c>
      <c r="M21" s="1" t="s">
        <v>22</v>
      </c>
      <c r="P21" s="15" t="s">
        <v>16</v>
      </c>
    </row>
    <row r="22" spans="1:10" ht="24.75" customHeight="1" thickBot="1">
      <c r="A22" s="53" t="s">
        <v>11</v>
      </c>
      <c r="B22" s="54"/>
      <c r="C22" s="54"/>
      <c r="D22" s="54"/>
      <c r="E22" s="54"/>
      <c r="F22" s="54"/>
      <c r="G22" s="54"/>
      <c r="H22" s="54"/>
      <c r="I22" s="54"/>
      <c r="J22" s="55"/>
    </row>
    <row r="23" spans="1:10" ht="42" customHeight="1">
      <c r="A23" s="31" t="s">
        <v>38</v>
      </c>
      <c r="B23" s="32" t="s">
        <v>10</v>
      </c>
      <c r="C23" s="32" t="s">
        <v>31</v>
      </c>
      <c r="D23" s="33" t="s">
        <v>51</v>
      </c>
      <c r="E23" s="88" t="s">
        <v>32</v>
      </c>
      <c r="F23" s="89"/>
      <c r="G23" s="88" t="s">
        <v>23</v>
      </c>
      <c r="H23" s="89"/>
      <c r="I23" s="34" t="s">
        <v>24</v>
      </c>
      <c r="J23" s="35" t="s">
        <v>12</v>
      </c>
    </row>
    <row r="24" spans="1:10" s="44" customFormat="1" ht="141" customHeight="1">
      <c r="A24" s="48">
        <v>2021</v>
      </c>
      <c r="B24" s="42">
        <v>0.35</v>
      </c>
      <c r="C24" s="42">
        <f>(6/16)*100%</f>
        <v>0.375</v>
      </c>
      <c r="D24" s="49">
        <f>C24-B24</f>
        <v>0.025000000000000022</v>
      </c>
      <c r="E24" s="66" t="s">
        <v>62</v>
      </c>
      <c r="F24" s="66"/>
      <c r="G24" s="66" t="s">
        <v>63</v>
      </c>
      <c r="H24" s="66"/>
      <c r="I24" s="43" t="s">
        <v>54</v>
      </c>
      <c r="J24" s="40" t="s">
        <v>55</v>
      </c>
    </row>
    <row r="25" spans="1:10" s="44" customFormat="1" ht="105" customHeight="1">
      <c r="A25" s="40"/>
      <c r="B25" s="41"/>
      <c r="C25" s="41"/>
      <c r="D25" s="42"/>
      <c r="E25" s="66"/>
      <c r="F25" s="66"/>
      <c r="G25" s="66"/>
      <c r="H25" s="66"/>
      <c r="I25" s="43"/>
      <c r="J25" s="40"/>
    </row>
    <row r="26" spans="1:10" s="44" customFormat="1" ht="119.25" customHeight="1">
      <c r="A26" s="40"/>
      <c r="B26" s="41"/>
      <c r="C26" s="41"/>
      <c r="D26" s="42"/>
      <c r="E26" s="66"/>
      <c r="F26" s="66"/>
      <c r="G26" s="66"/>
      <c r="H26" s="66"/>
      <c r="I26" s="43"/>
      <c r="J26" s="40"/>
    </row>
    <row r="27" spans="1:10" s="44" customFormat="1" ht="124.5" customHeight="1">
      <c r="A27" s="40"/>
      <c r="B27" s="41"/>
      <c r="C27" s="41"/>
      <c r="D27" s="42"/>
      <c r="E27" s="66"/>
      <c r="F27" s="66"/>
      <c r="G27" s="66"/>
      <c r="H27" s="66"/>
      <c r="I27" s="43"/>
      <c r="J27" s="40"/>
    </row>
    <row r="28" spans="1:10" ht="45" customHeight="1" thickBot="1">
      <c r="A28" s="20"/>
      <c r="B28" s="21"/>
      <c r="C28" s="21"/>
      <c r="D28" s="22"/>
      <c r="E28" s="86"/>
      <c r="F28" s="86"/>
      <c r="G28" s="86"/>
      <c r="H28" s="86"/>
      <c r="I28" s="23"/>
      <c r="J28" s="24"/>
    </row>
    <row r="29" ht="12" customHeight="1" thickBot="1"/>
    <row r="30" spans="1:16" ht="33" customHeight="1">
      <c r="A30" s="59"/>
      <c r="B30" s="73" t="s">
        <v>44</v>
      </c>
      <c r="C30" s="74"/>
      <c r="D30" s="74"/>
      <c r="E30" s="74"/>
      <c r="F30" s="74"/>
      <c r="G30" s="74"/>
      <c r="H30" s="74"/>
      <c r="I30" s="75"/>
      <c r="J30" s="45" t="s">
        <v>43</v>
      </c>
      <c r="K30" s="1" t="s">
        <v>14</v>
      </c>
      <c r="L30" s="1" t="s">
        <v>17</v>
      </c>
      <c r="M30" s="1" t="s">
        <v>20</v>
      </c>
      <c r="P30" s="15" t="s">
        <v>35</v>
      </c>
    </row>
    <row r="31" spans="1:16" ht="24" customHeight="1">
      <c r="A31" s="60"/>
      <c r="B31" s="76"/>
      <c r="C31" s="77"/>
      <c r="D31" s="77"/>
      <c r="E31" s="77"/>
      <c r="F31" s="77"/>
      <c r="G31" s="77"/>
      <c r="H31" s="77"/>
      <c r="I31" s="78"/>
      <c r="J31" s="46" t="s">
        <v>41</v>
      </c>
      <c r="K31" s="1" t="s">
        <v>15</v>
      </c>
      <c r="L31" s="1"/>
      <c r="M31" s="1" t="s">
        <v>21</v>
      </c>
      <c r="P31" s="15" t="s">
        <v>36</v>
      </c>
    </row>
    <row r="32" spans="1:16" ht="32.25" customHeight="1" thickBot="1">
      <c r="A32" s="61"/>
      <c r="B32" s="50" t="s">
        <v>45</v>
      </c>
      <c r="C32" s="51"/>
      <c r="D32" s="51"/>
      <c r="E32" s="51"/>
      <c r="F32" s="51"/>
      <c r="G32" s="51"/>
      <c r="H32" s="51"/>
      <c r="I32" s="52"/>
      <c r="J32" s="47" t="s">
        <v>42</v>
      </c>
      <c r="M32" s="1" t="s">
        <v>22</v>
      </c>
      <c r="P32" s="15" t="s">
        <v>16</v>
      </c>
    </row>
    <row r="33" spans="1:10" ht="24.75" customHeight="1" thickBot="1">
      <c r="A33" s="53" t="s">
        <v>39</v>
      </c>
      <c r="B33" s="54"/>
      <c r="C33" s="54"/>
      <c r="D33" s="54"/>
      <c r="E33" s="54"/>
      <c r="F33" s="54"/>
      <c r="G33" s="54"/>
      <c r="H33" s="54"/>
      <c r="I33" s="54"/>
      <c r="J33" s="55"/>
    </row>
    <row r="34" spans="1:10" ht="24.75" customHeight="1">
      <c r="A34" s="6"/>
      <c r="B34" s="16"/>
      <c r="C34" s="16"/>
      <c r="D34" s="16"/>
      <c r="E34" s="16"/>
      <c r="F34" s="16"/>
      <c r="G34" s="16"/>
      <c r="H34" s="16"/>
      <c r="I34" s="16"/>
      <c r="J34" s="17"/>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
      <c r="A43" s="5"/>
      <c r="B43" s="4"/>
      <c r="C43" s="4"/>
      <c r="D43" s="4"/>
      <c r="E43" s="4"/>
      <c r="F43" s="4"/>
      <c r="G43" s="4"/>
      <c r="H43" s="4"/>
      <c r="I43" s="4"/>
      <c r="J43" s="13"/>
    </row>
    <row r="44" spans="1:10" ht="12">
      <c r="A44" s="5"/>
      <c r="B44" s="4"/>
      <c r="C44" s="4"/>
      <c r="D44" s="4"/>
      <c r="E44" s="4"/>
      <c r="F44" s="4"/>
      <c r="G44" s="4"/>
      <c r="H44" s="4"/>
      <c r="I44" s="4"/>
      <c r="J44" s="13"/>
    </row>
    <row r="45" spans="1:10" ht="12">
      <c r="A45" s="5"/>
      <c r="B45" s="4"/>
      <c r="C45" s="4"/>
      <c r="D45" s="4"/>
      <c r="E45" s="4"/>
      <c r="F45" s="4"/>
      <c r="G45" s="4"/>
      <c r="H45" s="4"/>
      <c r="I45" s="4"/>
      <c r="J45" s="13"/>
    </row>
    <row r="46" spans="1:10" ht="12">
      <c r="A46" s="5"/>
      <c r="B46" s="4"/>
      <c r="C46" s="4"/>
      <c r="D46" s="4"/>
      <c r="E46" s="4"/>
      <c r="F46" s="4"/>
      <c r="G46" s="4"/>
      <c r="H46" s="4"/>
      <c r="I46" s="4"/>
      <c r="J46" s="13"/>
    </row>
    <row r="47" spans="1:10" ht="12">
      <c r="A47" s="5"/>
      <c r="B47" s="4"/>
      <c r="C47" s="4"/>
      <c r="D47" s="4"/>
      <c r="E47" s="4"/>
      <c r="F47" s="4"/>
      <c r="G47" s="4"/>
      <c r="H47" s="4"/>
      <c r="I47" s="4"/>
      <c r="J47" s="13"/>
    </row>
    <row r="48" spans="1:10" ht="12">
      <c r="A48" s="5"/>
      <c r="B48" s="4"/>
      <c r="C48" s="4"/>
      <c r="D48" s="4"/>
      <c r="E48" s="4"/>
      <c r="F48" s="4"/>
      <c r="G48" s="4"/>
      <c r="H48" s="4"/>
      <c r="I48" s="4"/>
      <c r="J48" s="13"/>
    </row>
    <row r="49" spans="1:10" ht="12">
      <c r="A49" s="5"/>
      <c r="B49" s="4"/>
      <c r="C49" s="4"/>
      <c r="D49" s="4"/>
      <c r="E49" s="4"/>
      <c r="F49" s="4"/>
      <c r="G49" s="4"/>
      <c r="H49" s="4"/>
      <c r="I49" s="4"/>
      <c r="J49" s="13"/>
    </row>
    <row r="50" spans="1:10" ht="12">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75" thickBot="1">
      <c r="A56" s="7"/>
      <c r="B56" s="18"/>
      <c r="C56" s="18"/>
      <c r="D56" s="18"/>
      <c r="E56" s="18"/>
      <c r="F56" s="18"/>
      <c r="G56" s="18"/>
      <c r="H56" s="18"/>
      <c r="I56" s="18"/>
      <c r="J56" s="19"/>
    </row>
  </sheetData>
  <sheetProtection/>
  <mergeCells count="45">
    <mergeCell ref="B13:F13"/>
    <mergeCell ref="G15:G16"/>
    <mergeCell ref="B19:I20"/>
    <mergeCell ref="B21:I21"/>
    <mergeCell ref="A6:J6"/>
    <mergeCell ref="H14:J14"/>
    <mergeCell ref="H12:J12"/>
    <mergeCell ref="H13:J13"/>
    <mergeCell ref="B14:F14"/>
    <mergeCell ref="B10:F10"/>
    <mergeCell ref="B11:F11"/>
    <mergeCell ref="E24:F24"/>
    <mergeCell ref="G24:H24"/>
    <mergeCell ref="A22:J22"/>
    <mergeCell ref="F15:F16"/>
    <mergeCell ref="H11:J11"/>
    <mergeCell ref="A19:A21"/>
    <mergeCell ref="A17:J17"/>
    <mergeCell ref="B12:F12"/>
    <mergeCell ref="G28:H28"/>
    <mergeCell ref="D15:E16"/>
    <mergeCell ref="E23:F23"/>
    <mergeCell ref="G23:H23"/>
    <mergeCell ref="E25:F25"/>
    <mergeCell ref="G25:H25"/>
    <mergeCell ref="B30:I31"/>
    <mergeCell ref="A1:J1"/>
    <mergeCell ref="A2:A4"/>
    <mergeCell ref="B2:I3"/>
    <mergeCell ref="B4:I4"/>
    <mergeCell ref="E27:F27"/>
    <mergeCell ref="G27:H27"/>
    <mergeCell ref="A18:J18"/>
    <mergeCell ref="B7:H7"/>
    <mergeCell ref="E28:F28"/>
    <mergeCell ref="B32:I32"/>
    <mergeCell ref="A33:J33"/>
    <mergeCell ref="B8:H8"/>
    <mergeCell ref="A30:A32"/>
    <mergeCell ref="A9:J9"/>
    <mergeCell ref="A15:A16"/>
    <mergeCell ref="E26:F26"/>
    <mergeCell ref="G26:H26"/>
    <mergeCell ref="H10:J10"/>
    <mergeCell ref="B15:C16"/>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2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28"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Lamprea A</cp:lastModifiedBy>
  <cp:lastPrinted>2016-09-07T20:34:57Z</cp:lastPrinted>
  <dcterms:created xsi:type="dcterms:W3CDTF">2005-02-23T21:45:27Z</dcterms:created>
  <dcterms:modified xsi:type="dcterms:W3CDTF">2022-08-29T14:11:54Z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